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filterPrivacy="1" defaultThemeVersion="166925"/>
  <xr:revisionPtr revIDLastSave="0" documentId="13_ncr:1_{3E6D3FFE-E479-1143-9118-EB58C7B43E63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9" l="1"/>
  <c r="H33" i="9"/>
  <c r="H26" i="9"/>
  <c r="H20" i="9"/>
  <c r="H22" i="9"/>
  <c r="H23" i="9"/>
  <c r="H24" i="9"/>
  <c r="H25" i="9"/>
  <c r="H29" i="9"/>
  <c r="H31" i="9"/>
  <c r="H32" i="9"/>
  <c r="H34" i="9"/>
  <c r="H35" i="9"/>
</calcChain>
</file>

<file path=xl/sharedStrings.xml><?xml version="1.0" encoding="utf-8"?>
<sst xmlns="http://schemas.openxmlformats.org/spreadsheetml/2006/main" count="197" uniqueCount="96">
  <si>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</si>
  <si>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</si>
  <si>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</si>
  <si>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</si>
  <si>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</si>
  <si>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</si>
  <si>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</si>
  <si>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</si>
  <si>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</si>
  <si>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</si>
  <si>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</si>
  <si>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</si>
  <si>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</si>
  <si>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</si>
  <si>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</si>
  <si>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</si>
  <si>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</si>
  <si>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</si>
  <si>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</si>
  <si>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</si>
  <si>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</si>
  <si>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</si>
  <si>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</si>
  <si>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</si>
  <si>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</si>
  <si>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</si>
  <si>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</si>
  <si>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</si>
  <si>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</si>
  <si>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</si>
  <si>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</si>
  <si>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</si>
  <si>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</si>
  <si>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</si>
  <si>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</si>
  <si>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</si>
  <si>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</si>
  <si>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</si>
  <si>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</si>
  <si>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</si>
  <si>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</si>
  <si>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</si>
  <si>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</si>
  <si>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</si>
  <si>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</si>
  <si>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</si>
  <si>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</si>
  <si>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</si>
  <si>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</si>
  <si>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</si>
  <si>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</si>
  <si>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</si>
  <si>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</si>
  <si>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</si>
  <si>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</si>
  <si>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</si>
  <si>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</si>
  <si>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</si>
  <si>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</si>
  <si>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</si>
  <si>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</si>
  <si>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</si>
  <si>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</si>
  <si>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</si>
  <si>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</si>
  <si>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</si>
  <si>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</si>
  <si>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</si>
  <si>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GETD21C09514</t>
  </si>
  <si>
    <t>08/12/2020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</si>
  <si>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</si>
  <si>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</si>
  <si>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</si>
  <si>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</si>
  <si>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</si>
  <si>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</si>
  <si>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</si>
  <si>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</si>
  <si>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</si>
  <si>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</si>
  <si>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</si>
  <si>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</si>
  <si>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</si>
  <si>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</si>
  <si>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</si>
  <si>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</si>
  <si>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</si>
  <si>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</si>
  <si>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</si>
  <si>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</si>
  <si>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</si>
  <si>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</si>
  <si>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</si>
  <si>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</si>
  <si>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</si>
  <si>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სახაზინო ფასიანი ქაღალდების პორტფელი 03/12/2021-ის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</si>
</sst>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2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zoomScale="114" zoomScaleNormal="114" workbookViewId="0">
      <selection activeCell="J2" sqref="J2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95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31"/>
      <c r="J2" s="31"/>
    </row>
    <row r="3" spans="1:16" ht="45" x14ac:dyDescent="0.15">
      <c r="A3" s="7" t="s">
        <v>58</v>
      </c>
      <c r="B3" s="7" t="s">
        <v>52</v>
      </c>
      <c r="C3" s="7" t="s">
        <v>81</v>
      </c>
      <c r="D3" s="7" t="s">
        <v>0</v>
      </c>
      <c r="E3" s="7" t="s">
        <v>80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27" customFormat="1" ht="15" x14ac:dyDescent="0.15">
      <c r="A4" s="23" t="s">
        <v>82</v>
      </c>
      <c r="B4" s="28">
        <v>44383</v>
      </c>
      <c r="C4" s="24" t="s">
        <v>9</v>
      </c>
      <c r="D4" s="32" t="s">
        <v>83</v>
      </c>
      <c r="E4" s="33">
        <v>0.09</v>
      </c>
      <c r="F4" s="29" t="s">
        <v>55</v>
      </c>
      <c r="G4" s="26">
        <v>15000000</v>
      </c>
      <c r="H4" s="26">
        <v>15000000</v>
      </c>
      <c r="I4" s="26" t="s">
        <v>61</v>
      </c>
      <c r="J4" s="26" t="s">
        <v>62</v>
      </c>
      <c r="K4" s="37"/>
      <c r="L4" s="37"/>
      <c r="M4" s="37"/>
      <c r="N4" s="39"/>
      <c r="O4" s="39"/>
      <c r="P4" s="39"/>
    </row>
    <row r="5" spans="1:16" s="1" customFormat="1" ht="15" x14ac:dyDescent="0.15">
      <c r="A5" s="23" t="s">
        <v>85</v>
      </c>
      <c r="B5" s="28" t="s">
        <v>86</v>
      </c>
      <c r="C5" s="24" t="s">
        <v>9</v>
      </c>
      <c r="D5" s="36">
        <v>44595</v>
      </c>
      <c r="E5" s="33">
        <v>0.17</v>
      </c>
      <c r="F5" s="35" t="s">
        <v>55</v>
      </c>
      <c r="G5" s="26">
        <v>15000000</v>
      </c>
      <c r="H5" s="26">
        <v>15000000</v>
      </c>
      <c r="I5" s="26" t="s">
        <v>61</v>
      </c>
      <c r="J5" s="26" t="s">
        <v>62</v>
      </c>
      <c r="K5" s="37"/>
      <c r="L5" s="37"/>
      <c r="M5" s="37"/>
      <c r="N5" s="41"/>
      <c r="O5" s="39"/>
      <c r="P5" s="39"/>
    </row>
    <row r="6" spans="1:16" s="1" customFormat="1" ht="15" x14ac:dyDescent="0.15">
      <c r="A6" s="23" t="s">
        <v>88</v>
      </c>
      <c r="B6" s="28">
        <v>44446</v>
      </c>
      <c r="C6" s="24" t="s">
        <v>9</v>
      </c>
      <c r="D6" s="36">
        <v>44630</v>
      </c>
      <c r="E6" s="33">
        <v>0.27</v>
      </c>
      <c r="F6" s="35" t="s">
        <v>55</v>
      </c>
      <c r="G6" s="26">
        <v>15000000</v>
      </c>
      <c r="H6" s="26">
        <v>15000000</v>
      </c>
      <c r="I6" s="26" t="s">
        <v>61</v>
      </c>
      <c r="J6" s="26" t="s">
        <v>62</v>
      </c>
      <c r="K6" s="37"/>
      <c r="L6" s="37"/>
      <c r="M6" s="37"/>
      <c r="N6" s="41"/>
      <c r="O6" s="39"/>
      <c r="P6" s="39"/>
    </row>
    <row r="7" spans="1:16" s="1" customFormat="1" ht="15" x14ac:dyDescent="0.15">
      <c r="A7" s="23" t="s">
        <v>90</v>
      </c>
      <c r="B7" s="28">
        <v>44474</v>
      </c>
      <c r="C7" s="24" t="s">
        <v>9</v>
      </c>
      <c r="D7" s="36">
        <v>44658</v>
      </c>
      <c r="E7" s="33">
        <v>0.34</v>
      </c>
      <c r="F7" s="35" t="s">
        <v>55</v>
      </c>
      <c r="G7" s="26">
        <v>20000000</v>
      </c>
      <c r="H7" s="26">
        <v>20000000</v>
      </c>
      <c r="I7" s="26" t="s">
        <v>61</v>
      </c>
      <c r="J7" s="26" t="s">
        <v>62</v>
      </c>
      <c r="K7" s="37"/>
      <c r="L7" s="37"/>
      <c r="M7" s="37"/>
      <c r="N7" s="41"/>
      <c r="O7" s="39"/>
      <c r="P7" s="39"/>
    </row>
    <row r="8" spans="1:16" s="1" customFormat="1" ht="15" x14ac:dyDescent="0.15">
      <c r="A8" s="23" t="s">
        <v>92</v>
      </c>
      <c r="B8" s="28">
        <v>44502</v>
      </c>
      <c r="C8" s="24" t="s">
        <v>9</v>
      </c>
      <c r="D8" s="36">
        <v>44686</v>
      </c>
      <c r="E8" s="33">
        <v>0.42</v>
      </c>
      <c r="F8" s="35" t="s">
        <v>55</v>
      </c>
      <c r="G8" s="40">
        <v>20000000</v>
      </c>
      <c r="H8" s="26">
        <v>20000000</v>
      </c>
      <c r="I8" s="26" t="s">
        <v>61</v>
      </c>
      <c r="J8" s="26" t="s">
        <v>62</v>
      </c>
      <c r="K8" s="37"/>
      <c r="L8" s="37"/>
      <c r="M8" s="37"/>
      <c r="N8" s="41"/>
      <c r="O8" s="39"/>
      <c r="P8" s="39"/>
    </row>
    <row r="9" spans="1:16" s="1" customFormat="1" ht="13.5" customHeight="1" x14ac:dyDescent="0.15">
      <c r="A9" s="9" t="s">
        <v>68</v>
      </c>
      <c r="B9" s="30" t="s">
        <v>69</v>
      </c>
      <c r="C9" s="17" t="s">
        <v>11</v>
      </c>
      <c r="D9" s="28">
        <v>44539</v>
      </c>
      <c r="E9" s="33">
        <v>0.02</v>
      </c>
      <c r="F9" s="12" t="s">
        <v>55</v>
      </c>
      <c r="G9" s="11">
        <v>50000000</v>
      </c>
      <c r="H9" s="11">
        <v>50000000</v>
      </c>
      <c r="I9" s="11" t="s">
        <v>61</v>
      </c>
      <c r="J9" s="11" t="s">
        <v>62</v>
      </c>
      <c r="K9" s="37"/>
      <c r="L9" s="37"/>
      <c r="M9" s="37"/>
      <c r="N9" s="41"/>
      <c r="O9" s="39"/>
      <c r="P9" s="39"/>
    </row>
    <row r="10" spans="1:16" s="1" customFormat="1" ht="13.5" customHeight="1" x14ac:dyDescent="0.15">
      <c r="A10" s="9" t="s">
        <v>73</v>
      </c>
      <c r="B10" s="19" t="s">
        <v>74</v>
      </c>
      <c r="C10" s="17" t="s">
        <v>11</v>
      </c>
      <c r="D10" s="28" t="s">
        <v>75</v>
      </c>
      <c r="E10" s="33">
        <v>0.19</v>
      </c>
      <c r="F10" s="12" t="s">
        <v>55</v>
      </c>
      <c r="G10" s="11">
        <v>15000000</v>
      </c>
      <c r="H10" s="11">
        <v>15000000</v>
      </c>
      <c r="I10" s="11" t="s">
        <v>61</v>
      </c>
      <c r="J10" s="11" t="s">
        <v>62</v>
      </c>
      <c r="K10" s="37"/>
      <c r="L10" s="37"/>
      <c r="M10" s="37"/>
      <c r="N10" s="41"/>
      <c r="O10" s="39"/>
      <c r="P10" s="39"/>
    </row>
    <row r="11" spans="1:16" s="1" customFormat="1" ht="13.5" customHeight="1" x14ac:dyDescent="0.15">
      <c r="A11" s="9" t="s">
        <v>76</v>
      </c>
      <c r="B11" s="32" t="s">
        <v>79</v>
      </c>
      <c r="C11" s="17" t="s">
        <v>11</v>
      </c>
      <c r="D11" s="28">
        <v>44630</v>
      </c>
      <c r="E11" s="33">
        <v>0.27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7"/>
      <c r="L11" s="37"/>
      <c r="M11" s="37"/>
      <c r="N11" s="41"/>
      <c r="O11" s="39"/>
      <c r="P11" s="39"/>
    </row>
    <row r="12" spans="1:16" s="1" customFormat="1" ht="13.5" customHeight="1" x14ac:dyDescent="0.15">
      <c r="A12" s="9" t="s">
        <v>77</v>
      </c>
      <c r="B12" s="20">
        <v>44299</v>
      </c>
      <c r="C12" s="17" t="s">
        <v>11</v>
      </c>
      <c r="D12" s="28">
        <v>44665</v>
      </c>
      <c r="E12" s="33">
        <v>0.36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7"/>
      <c r="L12" s="37"/>
      <c r="M12" s="37"/>
      <c r="N12" s="41"/>
      <c r="O12" s="39"/>
      <c r="P12" s="39"/>
    </row>
    <row r="13" spans="1:16" s="1" customFormat="1" ht="13.5" customHeight="1" x14ac:dyDescent="0.15">
      <c r="A13" s="9" t="s">
        <v>78</v>
      </c>
      <c r="B13" s="20">
        <v>44355</v>
      </c>
      <c r="C13" s="17" t="s">
        <v>11</v>
      </c>
      <c r="D13" s="28">
        <v>44721</v>
      </c>
      <c r="E13" s="33">
        <v>0.52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7"/>
      <c r="L13" s="37"/>
      <c r="M13" s="37"/>
      <c r="N13" s="41"/>
      <c r="O13" s="39"/>
      <c r="P13" s="39"/>
    </row>
    <row r="14" spans="1:16" s="1" customFormat="1" ht="13.5" customHeight="1" x14ac:dyDescent="0.15">
      <c r="A14" s="9" t="s">
        <v>84</v>
      </c>
      <c r="B14" s="20">
        <v>44390</v>
      </c>
      <c r="C14" s="17" t="s">
        <v>11</v>
      </c>
      <c r="D14" s="28">
        <v>44756</v>
      </c>
      <c r="E14" s="33">
        <v>0.61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7"/>
      <c r="L14" s="37"/>
      <c r="M14" s="37"/>
      <c r="N14" s="41"/>
      <c r="O14" s="39"/>
      <c r="P14" s="39"/>
    </row>
    <row r="15" spans="1:16" s="1" customFormat="1" ht="13.5" customHeight="1" x14ac:dyDescent="0.15">
      <c r="A15" s="9" t="s">
        <v>87</v>
      </c>
      <c r="B15" s="20">
        <v>44418</v>
      </c>
      <c r="C15" s="17" t="s">
        <v>11</v>
      </c>
      <c r="D15" s="28">
        <v>44784</v>
      </c>
      <c r="E15" s="33">
        <v>0.69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7"/>
      <c r="L15" s="37"/>
      <c r="M15" s="37"/>
      <c r="N15" s="41"/>
      <c r="O15" s="39"/>
      <c r="P15" s="39"/>
    </row>
    <row r="16" spans="1:16" s="1" customFormat="1" ht="13.5" customHeight="1" x14ac:dyDescent="0.15">
      <c r="A16" s="9" t="s">
        <v>89</v>
      </c>
      <c r="B16" s="20">
        <v>44453</v>
      </c>
      <c r="C16" s="17" t="s">
        <v>11</v>
      </c>
      <c r="D16" s="28">
        <v>44819</v>
      </c>
      <c r="E16" s="33">
        <v>0.78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7"/>
      <c r="L16" s="37"/>
      <c r="M16" s="37"/>
      <c r="N16" s="41"/>
      <c r="O16" s="39"/>
      <c r="P16" s="39"/>
    </row>
    <row r="17" spans="1:16" s="1" customFormat="1" ht="13.5" customHeight="1" x14ac:dyDescent="0.15">
      <c r="A17" s="9" t="s">
        <v>91</v>
      </c>
      <c r="B17" s="20">
        <v>44481</v>
      </c>
      <c r="C17" s="17" t="s">
        <v>11</v>
      </c>
      <c r="D17" s="28">
        <v>44847</v>
      </c>
      <c r="E17" s="33">
        <v>0.86</v>
      </c>
      <c r="F17" s="12" t="s">
        <v>55</v>
      </c>
      <c r="G17" s="11">
        <v>30000000</v>
      </c>
      <c r="H17" s="11">
        <v>30000000</v>
      </c>
      <c r="I17" s="11" t="s">
        <v>61</v>
      </c>
      <c r="J17" s="11" t="s">
        <v>62</v>
      </c>
      <c r="K17" s="37"/>
      <c r="L17" s="37"/>
      <c r="M17" s="37"/>
      <c r="N17" s="41"/>
      <c r="O17" s="39"/>
      <c r="P17" s="39"/>
    </row>
    <row r="18" spans="1:16" s="1" customFormat="1" ht="13.5" customHeight="1" x14ac:dyDescent="0.15">
      <c r="A18" s="9" t="s">
        <v>93</v>
      </c>
      <c r="B18" s="28" t="s">
        <v>94</v>
      </c>
      <c r="C18" s="17" t="s">
        <v>11</v>
      </c>
      <c r="D18" s="36">
        <v>44875</v>
      </c>
      <c r="E18" s="33">
        <v>0.94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7"/>
      <c r="L18" s="37"/>
      <c r="M18" s="37"/>
      <c r="N18" s="41"/>
      <c r="O18" s="39"/>
      <c r="P18" s="39"/>
    </row>
    <row r="19" spans="1:16" s="27" customFormat="1" ht="15" x14ac:dyDescent="0.15">
      <c r="A19" s="23" t="s">
        <v>72</v>
      </c>
      <c r="B19" s="20">
        <v>44229</v>
      </c>
      <c r="C19" s="24" t="s">
        <v>16</v>
      </c>
      <c r="D19" s="28">
        <v>44961</v>
      </c>
      <c r="E19" s="33">
        <v>1.17</v>
      </c>
      <c r="F19" s="25">
        <v>8</v>
      </c>
      <c r="G19" s="11">
        <v>240000000</v>
      </c>
      <c r="H19" s="11">
        <v>290000000</v>
      </c>
      <c r="I19" s="26" t="s">
        <v>65</v>
      </c>
      <c r="J19" s="26" t="s">
        <v>64</v>
      </c>
      <c r="K19" s="37"/>
      <c r="L19" s="37"/>
      <c r="M19" s="37"/>
      <c r="N19" s="39"/>
      <c r="O19" s="39"/>
      <c r="P19" s="39"/>
    </row>
    <row r="20" spans="1:16" ht="15" x14ac:dyDescent="0.15">
      <c r="A20" s="9" t="s">
        <v>1</v>
      </c>
      <c r="B20" s="20" t="s">
        <v>12</v>
      </c>
      <c r="C20" s="17" t="s">
        <v>13</v>
      </c>
      <c r="D20" s="28" t="s">
        <v>14</v>
      </c>
      <c r="E20" s="33">
        <v>0.35</v>
      </c>
      <c r="F20" s="13">
        <v>9.375</v>
      </c>
      <c r="G20" s="11">
        <v>490000000</v>
      </c>
      <c r="H20" s="11">
        <f>G20</f>
        <v>490000000</v>
      </c>
      <c r="I20" s="11" t="s">
        <v>63</v>
      </c>
      <c r="J20" s="11" t="s">
        <v>64</v>
      </c>
      <c r="K20" s="37"/>
      <c r="L20" s="37"/>
      <c r="M20" s="37"/>
      <c r="N20" s="41"/>
      <c r="O20" s="39"/>
      <c r="P20" s="39"/>
    </row>
    <row r="21" spans="1:16" ht="15" x14ac:dyDescent="0.15">
      <c r="A21" s="9" t="s">
        <v>2</v>
      </c>
      <c r="B21" s="20" t="s">
        <v>10</v>
      </c>
      <c r="C21" s="17" t="s">
        <v>13</v>
      </c>
      <c r="D21" s="28" t="s">
        <v>15</v>
      </c>
      <c r="E21" s="33">
        <v>0.93</v>
      </c>
      <c r="F21" s="13">
        <v>8.25</v>
      </c>
      <c r="G21" s="11">
        <v>350000000</v>
      </c>
      <c r="H21" s="11">
        <v>350000000</v>
      </c>
      <c r="I21" s="11" t="s">
        <v>63</v>
      </c>
      <c r="J21" s="11" t="s">
        <v>64</v>
      </c>
      <c r="K21" s="37"/>
      <c r="L21" s="37"/>
      <c r="M21" s="37"/>
      <c r="N21" s="41"/>
      <c r="O21" s="39"/>
      <c r="P21" s="39"/>
    </row>
    <row r="22" spans="1:16" ht="15" x14ac:dyDescent="0.15">
      <c r="A22" s="9" t="s">
        <v>19</v>
      </c>
      <c r="B22" s="20" t="s">
        <v>20</v>
      </c>
      <c r="C22" s="17" t="s">
        <v>18</v>
      </c>
      <c r="D22" s="28" t="s">
        <v>21</v>
      </c>
      <c r="E22" s="33">
        <v>0.32</v>
      </c>
      <c r="F22" s="13">
        <v>9.125</v>
      </c>
      <c r="G22" s="11">
        <v>110000000</v>
      </c>
      <c r="H22" s="11">
        <f t="shared" ref="H22:H35" si="0">G22</f>
        <v>110000000</v>
      </c>
      <c r="I22" s="11" t="s">
        <v>63</v>
      </c>
      <c r="J22" s="11" t="s">
        <v>62</v>
      </c>
      <c r="K22" s="37"/>
      <c r="L22" s="37"/>
      <c r="M22" s="37"/>
      <c r="N22" s="41"/>
      <c r="O22" s="39"/>
      <c r="P22" s="39"/>
    </row>
    <row r="23" spans="1:16" ht="15" x14ac:dyDescent="0.15">
      <c r="A23" s="9" t="s">
        <v>22</v>
      </c>
      <c r="B23" s="20" t="s">
        <v>23</v>
      </c>
      <c r="C23" s="17" t="s">
        <v>18</v>
      </c>
      <c r="D23" s="28">
        <v>44804</v>
      </c>
      <c r="E23" s="33">
        <v>0.74</v>
      </c>
      <c r="F23" s="13">
        <v>8</v>
      </c>
      <c r="G23" s="11">
        <v>88000000</v>
      </c>
      <c r="H23" s="11">
        <f t="shared" si="0"/>
        <v>88000000</v>
      </c>
      <c r="I23" s="11" t="s">
        <v>63</v>
      </c>
      <c r="J23" s="11" t="s">
        <v>62</v>
      </c>
      <c r="K23" s="37"/>
      <c r="L23" s="37"/>
      <c r="M23" s="37"/>
      <c r="N23" s="41"/>
      <c r="O23" s="39"/>
      <c r="P23" s="39"/>
    </row>
    <row r="24" spans="1:16" ht="15" x14ac:dyDescent="0.15">
      <c r="A24" s="9" t="s">
        <v>3</v>
      </c>
      <c r="B24" s="20" t="s">
        <v>24</v>
      </c>
      <c r="C24" s="17" t="s">
        <v>18</v>
      </c>
      <c r="D24" s="28" t="s">
        <v>25</v>
      </c>
      <c r="E24" s="33">
        <v>1.1499999999999999</v>
      </c>
      <c r="F24" s="13">
        <v>8.125</v>
      </c>
      <c r="G24" s="11">
        <v>240000000</v>
      </c>
      <c r="H24" s="11">
        <f t="shared" si="0"/>
        <v>240000000</v>
      </c>
      <c r="I24" s="11" t="s">
        <v>63</v>
      </c>
      <c r="J24" s="11" t="s">
        <v>64</v>
      </c>
      <c r="K24" s="37"/>
      <c r="L24" s="37"/>
      <c r="M24" s="37"/>
      <c r="N24" s="41"/>
      <c r="O24" s="39"/>
      <c r="P24" s="39"/>
    </row>
    <row r="25" spans="1:16" ht="15" x14ac:dyDescent="0.15">
      <c r="A25" s="9" t="s">
        <v>4</v>
      </c>
      <c r="B25" s="20" t="s">
        <v>26</v>
      </c>
      <c r="C25" s="17" t="s">
        <v>18</v>
      </c>
      <c r="D25" s="28" t="s">
        <v>27</v>
      </c>
      <c r="E25" s="33">
        <v>1.82</v>
      </c>
      <c r="F25" s="13">
        <v>7.375</v>
      </c>
      <c r="G25" s="11">
        <v>240000000</v>
      </c>
      <c r="H25" s="11">
        <f t="shared" si="0"/>
        <v>240000000</v>
      </c>
      <c r="I25" s="11" t="s">
        <v>63</v>
      </c>
      <c r="J25" s="11" t="s">
        <v>64</v>
      </c>
      <c r="K25" s="37"/>
      <c r="L25" s="37"/>
      <c r="M25" s="37"/>
      <c r="N25" s="41"/>
      <c r="O25" s="39"/>
      <c r="P25" s="39"/>
    </row>
    <row r="26" spans="1:16" ht="15" x14ac:dyDescent="0.15">
      <c r="A26" s="9" t="s">
        <v>5</v>
      </c>
      <c r="B26" s="20" t="s">
        <v>28</v>
      </c>
      <c r="C26" s="17" t="s">
        <v>18</v>
      </c>
      <c r="D26" s="28" t="s">
        <v>29</v>
      </c>
      <c r="E26" s="33">
        <v>2.4900000000000002</v>
      </c>
      <c r="F26" s="13">
        <v>7</v>
      </c>
      <c r="G26" s="11">
        <v>460000000</v>
      </c>
      <c r="H26" s="11">
        <f>G26</f>
        <v>460000000</v>
      </c>
      <c r="I26" s="11" t="s">
        <v>63</v>
      </c>
      <c r="J26" s="11" t="s">
        <v>64</v>
      </c>
      <c r="K26" s="37"/>
      <c r="L26" s="37"/>
      <c r="M26" s="37"/>
      <c r="N26" s="41"/>
      <c r="O26" s="39"/>
      <c r="P26" s="39"/>
    </row>
    <row r="27" spans="1:16" s="27" customFormat="1" ht="15" x14ac:dyDescent="0.15">
      <c r="A27" s="23" t="s">
        <v>70</v>
      </c>
      <c r="B27" s="20">
        <v>44222</v>
      </c>
      <c r="C27" s="24" t="s">
        <v>18</v>
      </c>
      <c r="D27" s="28">
        <v>46050</v>
      </c>
      <c r="E27" s="33">
        <v>4.16</v>
      </c>
      <c r="F27" s="25">
        <v>8.125</v>
      </c>
      <c r="G27" s="26">
        <v>513900000</v>
      </c>
      <c r="H27" s="38">
        <v>598900000</v>
      </c>
      <c r="I27" s="26" t="s">
        <v>65</v>
      </c>
      <c r="J27" s="26" t="s">
        <v>64</v>
      </c>
      <c r="K27" s="37"/>
      <c r="L27" s="37"/>
      <c r="M27" s="37"/>
      <c r="N27" s="39"/>
      <c r="O27" s="39"/>
      <c r="P27" s="39"/>
    </row>
    <row r="28" spans="1:16" ht="15" x14ac:dyDescent="0.15">
      <c r="A28" s="9" t="s">
        <v>71</v>
      </c>
      <c r="B28" s="20" t="s">
        <v>17</v>
      </c>
      <c r="C28" s="17" t="s">
        <v>57</v>
      </c>
      <c r="D28" s="28">
        <v>45807</v>
      </c>
      <c r="E28" s="33">
        <v>3.49</v>
      </c>
      <c r="F28" s="13">
        <v>9.125</v>
      </c>
      <c r="G28" s="10">
        <v>972689000</v>
      </c>
      <c r="H28" s="11">
        <v>972689000</v>
      </c>
      <c r="I28" s="11" t="s">
        <v>63</v>
      </c>
      <c r="J28" s="11" t="s">
        <v>64</v>
      </c>
      <c r="K28" s="37"/>
      <c r="L28" s="37"/>
      <c r="M28" s="37"/>
      <c r="N28" s="41"/>
      <c r="O28" s="39"/>
      <c r="P28" s="39"/>
    </row>
    <row r="29" spans="1:16" s="1" customFormat="1" ht="15" x14ac:dyDescent="0.15">
      <c r="A29" s="9" t="s">
        <v>30</v>
      </c>
      <c r="B29" s="20" t="s">
        <v>31</v>
      </c>
      <c r="C29" s="17" t="s">
        <v>32</v>
      </c>
      <c r="D29" s="28" t="s">
        <v>33</v>
      </c>
      <c r="E29" s="33">
        <v>0.26</v>
      </c>
      <c r="F29" s="13">
        <v>12.3</v>
      </c>
      <c r="G29" s="11">
        <v>10000000</v>
      </c>
      <c r="H29" s="11">
        <f t="shared" si="0"/>
        <v>10000000</v>
      </c>
      <c r="I29" s="11" t="s">
        <v>63</v>
      </c>
      <c r="J29" s="11" t="s">
        <v>62</v>
      </c>
      <c r="K29" s="37"/>
      <c r="L29" s="37"/>
      <c r="M29" s="37"/>
      <c r="N29" s="41"/>
      <c r="O29" s="39"/>
      <c r="P29" s="39"/>
    </row>
    <row r="30" spans="1:16" ht="15" x14ac:dyDescent="0.15">
      <c r="A30" s="9" t="s">
        <v>34</v>
      </c>
      <c r="B30" s="20" t="s">
        <v>35</v>
      </c>
      <c r="C30" s="17" t="s">
        <v>32</v>
      </c>
      <c r="D30" s="28" t="s">
        <v>36</v>
      </c>
      <c r="E30" s="33">
        <v>0.66</v>
      </c>
      <c r="F30" s="13">
        <v>10.8</v>
      </c>
      <c r="G30" s="11">
        <v>25000000</v>
      </c>
      <c r="H30" s="11">
        <f>G30</f>
        <v>25000000</v>
      </c>
      <c r="I30" s="11" t="s">
        <v>63</v>
      </c>
      <c r="J30" s="11" t="s">
        <v>62</v>
      </c>
      <c r="K30" s="37"/>
      <c r="L30" s="37"/>
      <c r="M30" s="37"/>
      <c r="N30" s="41"/>
      <c r="O30" s="39"/>
      <c r="P30" s="39"/>
    </row>
    <row r="31" spans="1:16" ht="15" x14ac:dyDescent="0.15">
      <c r="A31" s="9" t="s">
        <v>37</v>
      </c>
      <c r="B31" s="20">
        <v>41325</v>
      </c>
      <c r="C31" s="17" t="s">
        <v>32</v>
      </c>
      <c r="D31" s="28" t="s">
        <v>38</v>
      </c>
      <c r="E31" s="33">
        <v>1.22</v>
      </c>
      <c r="F31" s="13">
        <v>10.4</v>
      </c>
      <c r="G31" s="11">
        <v>40000000</v>
      </c>
      <c r="H31" s="11">
        <f t="shared" si="0"/>
        <v>40000000</v>
      </c>
      <c r="I31" s="11" t="s">
        <v>63</v>
      </c>
      <c r="J31" s="11" t="s">
        <v>62</v>
      </c>
      <c r="K31" s="37"/>
      <c r="L31" s="37"/>
      <c r="M31" s="37"/>
      <c r="N31" s="41"/>
      <c r="O31" s="39"/>
      <c r="P31" s="39"/>
    </row>
    <row r="32" spans="1:16" ht="15" x14ac:dyDescent="0.15">
      <c r="A32" s="9" t="s">
        <v>39</v>
      </c>
      <c r="B32" s="20" t="s">
        <v>40</v>
      </c>
      <c r="C32" s="17" t="s">
        <v>32</v>
      </c>
      <c r="D32" s="28" t="s">
        <v>41</v>
      </c>
      <c r="E32" s="33">
        <v>2.1800000000000002</v>
      </c>
      <c r="F32" s="13">
        <v>11.6</v>
      </c>
      <c r="G32" s="11">
        <v>40000000</v>
      </c>
      <c r="H32" s="11">
        <f t="shared" si="0"/>
        <v>40000000</v>
      </c>
      <c r="I32" s="11" t="s">
        <v>63</v>
      </c>
      <c r="J32" s="11" t="s">
        <v>62</v>
      </c>
      <c r="K32" s="37"/>
      <c r="L32" s="37"/>
      <c r="M32" s="37"/>
      <c r="N32" s="41"/>
      <c r="O32" s="39"/>
      <c r="P32" s="39"/>
    </row>
    <row r="33" spans="1:16" ht="15" x14ac:dyDescent="0.15">
      <c r="A33" s="9" t="s">
        <v>42</v>
      </c>
      <c r="B33" s="20" t="s">
        <v>43</v>
      </c>
      <c r="C33" s="17" t="s">
        <v>32</v>
      </c>
      <c r="D33" s="28" t="s">
        <v>44</v>
      </c>
      <c r="E33" s="33">
        <v>3.18</v>
      </c>
      <c r="F33" s="13">
        <v>10.5</v>
      </c>
      <c r="G33" s="11">
        <v>97520000</v>
      </c>
      <c r="H33" s="11">
        <f>G33</f>
        <v>97520000</v>
      </c>
      <c r="I33" s="11" t="s">
        <v>63</v>
      </c>
      <c r="J33" s="11" t="s">
        <v>62</v>
      </c>
      <c r="K33" s="37"/>
      <c r="L33" s="37"/>
      <c r="M33" s="37"/>
      <c r="N33" s="41"/>
      <c r="O33" s="39"/>
      <c r="P33" s="39"/>
    </row>
    <row r="34" spans="1:16" ht="15" x14ac:dyDescent="0.15">
      <c r="A34" s="9" t="s">
        <v>45</v>
      </c>
      <c r="B34" s="20" t="s">
        <v>46</v>
      </c>
      <c r="C34" s="17" t="s">
        <v>32</v>
      </c>
      <c r="D34" s="28" t="s">
        <v>47</v>
      </c>
      <c r="E34" s="33">
        <v>5.71</v>
      </c>
      <c r="F34" s="13">
        <v>9.375</v>
      </c>
      <c r="G34" s="11">
        <v>40000000</v>
      </c>
      <c r="H34" s="11">
        <f t="shared" si="0"/>
        <v>40000000</v>
      </c>
      <c r="I34" s="11" t="s">
        <v>63</v>
      </c>
      <c r="J34" s="11" t="s">
        <v>62</v>
      </c>
      <c r="K34" s="37"/>
      <c r="L34" s="37"/>
      <c r="M34" s="37"/>
      <c r="N34" s="41"/>
      <c r="O34" s="39"/>
      <c r="P34" s="39"/>
    </row>
    <row r="35" spans="1:16" ht="15" x14ac:dyDescent="0.15">
      <c r="A35" s="9" t="s">
        <v>6</v>
      </c>
      <c r="B35" s="20" t="s">
        <v>48</v>
      </c>
      <c r="C35" s="17" t="s">
        <v>32</v>
      </c>
      <c r="D35" s="28" t="s">
        <v>49</v>
      </c>
      <c r="E35" s="33">
        <v>6.13</v>
      </c>
      <c r="F35" s="13">
        <v>9.375</v>
      </c>
      <c r="G35" s="11">
        <v>864298000</v>
      </c>
      <c r="H35" s="11">
        <f t="shared" si="0"/>
        <v>864298000</v>
      </c>
      <c r="I35" s="11" t="s">
        <v>63</v>
      </c>
      <c r="J35" s="11" t="s">
        <v>64</v>
      </c>
      <c r="K35" s="37"/>
      <c r="L35" s="37"/>
      <c r="M35" s="37"/>
      <c r="N35" s="41"/>
      <c r="O35" s="39"/>
      <c r="P35" s="39"/>
    </row>
    <row r="36" spans="1:16" ht="15" x14ac:dyDescent="0.15">
      <c r="A36" s="9" t="s">
        <v>7</v>
      </c>
      <c r="B36" s="20" t="s">
        <v>50</v>
      </c>
      <c r="C36" s="17" t="s">
        <v>32</v>
      </c>
      <c r="D36" s="28" t="s">
        <v>51</v>
      </c>
      <c r="E36" s="33">
        <v>8.39</v>
      </c>
      <c r="F36" s="13">
        <v>10.25</v>
      </c>
      <c r="G36" s="11">
        <v>213750000</v>
      </c>
      <c r="H36" s="11">
        <v>400000000</v>
      </c>
      <c r="I36" s="11" t="s">
        <v>65</v>
      </c>
      <c r="J36" s="11" t="s">
        <v>64</v>
      </c>
      <c r="K36" s="37"/>
      <c r="L36" s="37"/>
      <c r="M36" s="37"/>
      <c r="N36" s="41"/>
      <c r="O36" s="39"/>
      <c r="P36" s="39"/>
    </row>
    <row r="37" spans="1:16" ht="14" x14ac:dyDescent="0.2">
      <c r="A37" s="2"/>
      <c r="B37" s="2"/>
      <c r="C37" s="2"/>
      <c r="D37" s="2"/>
      <c r="E37" s="2"/>
      <c r="F37" s="2"/>
      <c r="G37" s="14">
        <v>5335157000</v>
      </c>
      <c r="I37" s="2"/>
      <c r="J37" s="2"/>
    </row>
    <row r="38" spans="1:16" ht="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6" ht="14" x14ac:dyDescent="0.2">
      <c r="A39" s="15" t="s">
        <v>54</v>
      </c>
      <c r="B39" s="2"/>
      <c r="C39" s="2"/>
      <c r="D39" s="2"/>
      <c r="E39" s="2"/>
      <c r="F39" s="2"/>
      <c r="G39" s="2"/>
      <c r="H39" s="2"/>
      <c r="I39" s="2"/>
      <c r="J39" s="2"/>
    </row>
    <row r="40" spans="1:16" ht="14" x14ac:dyDescent="0.2">
      <c r="A40" s="16" t="s">
        <v>56</v>
      </c>
      <c r="B40" s="2"/>
      <c r="C40" s="2"/>
      <c r="D40" s="2"/>
      <c r="E40" s="2"/>
      <c r="F40" s="2"/>
      <c r="G40" s="2"/>
      <c r="H40" s="21"/>
      <c r="I40" s="34"/>
      <c r="J40" s="2"/>
    </row>
    <row r="41" spans="1:16" ht="14" x14ac:dyDescent="0.15">
      <c r="G41" s="21"/>
      <c r="I41" s="1"/>
    </row>
    <row r="44" spans="1:16" x14ac:dyDescent="0.15">
      <c r="C44" s="22"/>
    </row>
    <row r="45" spans="1:16" x14ac:dyDescent="0.15">
      <c r="G45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0 H29:H30 H22:H26 H34:H36 H31:H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2021-12-03T06:13:55Z</dcterms:modified>
</cp:coreProperties>
</file>